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quisiti progettista" sheetId="1" state="visible" r:id="rId2"/>
  </sheets>
  <definedNames>
    <definedName function="false" hidden="false" localSheetId="0" name="_xlnm.Print_Area" vbProcedure="false">'requisiti progettista'!$B$10:$K$31</definedName>
    <definedName function="false" hidden="false" name="ALTRICO1" vbProcedure="false">#REF!</definedName>
    <definedName function="false" hidden="false" name="ALTRICOS2" vbProcedure="false">#REF!</definedName>
    <definedName function="false" hidden="false" name="Ammontare" vbProcedure="false">#REF!</definedName>
    <definedName function="false" hidden="false" name="annoattuale" vbProcedure="false">#REF!</definedName>
    <definedName function="false" hidden="false" name="annopreced" vbProcedure="false">#REF!</definedName>
    <definedName function="false" hidden="false" name="anopreced" vbProcedure="false">#REF!</definedName>
    <definedName function="false" hidden="false" name="basea" vbProcedure="false">#REF!</definedName>
    <definedName function="false" hidden="false" name="Bilancio.fin" vbProcedure="false">IF(#REF!&lt;&gt;"",#REF!-#REF!,"")</definedName>
    <definedName function="false" hidden="false" name="Bilancio.iniz" vbProcedure="false">IF(#REF!&lt;&gt;"",#REF!,"")</definedName>
    <definedName function="false" hidden="false" name="CODICE1" vbProcedure="false">#REF!</definedName>
    <definedName function="false" hidden="false" name="CODICE2" vbProcedure="false">#REF!</definedName>
    <definedName function="false" hidden="false" name="CODICE3" vbProcedure="false">#REF!</definedName>
    <definedName function="false" hidden="false" name="CODICE4" vbProcedure="false">#REF!</definedName>
    <definedName function="false" hidden="false" name="CODICE5" vbProcedure="false">#REF!</definedName>
    <definedName function="false" hidden="false" name="CODICE6" vbProcedure="false">#REF!</definedName>
    <definedName function="false" hidden="false" name="CODICE7" vbProcedure="false">#REF!</definedName>
    <definedName function="false" hidden="false" name="CODICE7BIS" vbProcedure="false">#REF!</definedName>
    <definedName function="false" hidden="false" name="CODICE8" vbProcedure="false">#REF!</definedName>
    <definedName function="false" hidden="false" name="CODICE9" vbProcedure="false">#REF!</definedName>
    <definedName function="false" hidden="false" name="Excel_BuiltIn__FilterDatabase_1" vbProcedure="false">#REF!</definedName>
    <definedName function="false" hidden="false" name="hjk" vbProcedure="false">IF('[2]calcolo ammor.ti'!xfb1&lt;&gt;"",'[2]calcolo ammor.ti'!xfd1*tasso_periodico,"")</definedName>
    <definedName function="false" hidden="false" name="ijòlkjulknyi.l" vbProcedure="false">tasso_int_annuo/Num_rate_annuali</definedName>
    <definedName function="false" hidden="false" name="Num_rate_annuali" vbProcedure="false">#REF!</definedName>
    <definedName function="false" hidden="false" name="Interesse.cum" vbProcedure="false">IF(#REF!&lt;&gt;"",#REF!+#REF!,"")</definedName>
    <definedName function="false" hidden="false" name="Interessi" vbProcedure="false">IF(#REF!&lt;&gt;"",#REF!*[3]!tasso_periodico,"")</definedName>
    <definedName function="false" hidden="false" name="j" vbProcedure="false">IF(OR('[2]calcolo ammor.ti'!a1048576="",'[2]calcolo ammor.ti'!a1048576=kjynh),"",'[2]calcolo ammor.ti'!a1048576+1)</definedName>
    <definedName function="false" hidden="false" name="kjynh" vbProcedure="false">Num_rate_annuali*Periodo</definedName>
    <definedName function="false" hidden="false" name="Periodo" vbProcedure="false">#REF!</definedName>
    <definedName function="false" hidden="false" name="jh" vbProcedure="false">tasso_int_annuo/Num_rate_annuali</definedName>
    <definedName function="false" hidden="false" name="k" vbProcedure="false">IF(OR('[2]calcolo ammor.ti'!a1048576="",'[2]calcolo ammor.ti'!a1048576=kjynh),"",'[2]calcolo ammor.ti'!a1048576+1)</definedName>
    <definedName function="false" hidden="false" name="KJH" vbProcedure="false">tasso_int_annuo/Num_rate_annuali</definedName>
    <definedName function="false" hidden="false" name="l" vbProcedure="false">IF('[2]calcolo ammor.ti'!xfa1&lt;&gt;"",MIN('[2]calcolo ammor.ti'!xfc1,Rata_da_usare-'[2]calcolo ammor.ti'!xfd1),"")</definedName>
    <definedName function="false" hidden="false" name="Rata_da_usare" vbProcedure="false">#REF!</definedName>
    <definedName function="false" hidden="false" name="MEDIA" vbProcedure="false">#REF!</definedName>
    <definedName function="false" hidden="false" name="Montante" vbProcedure="false">IF(#REF!&lt;&gt;"",MIN(#REF!,[3]!rata_da_usare-#REF!),"")</definedName>
    <definedName function="false" hidden="false" name="Mostra.data" vbProcedure="false">IF(#REF!&lt;&gt;"",DATE(YEAR([3]!data_1rata),MONTH([3]!data_1rata)+(#REF!-1)*12/[3]!num_rate_annuali,DAY([3]!data_1rata)),"")</definedName>
    <definedName function="false" hidden="false" name="Num.rata" vbProcedure="false">IF(OR(#REF!="",#REF!=[3]!rate_totali),"",#REF!+1)</definedName>
    <definedName function="false" hidden="false" name="Num_1rata" vbProcedure="false">#REF!</definedName>
    <definedName function="false" hidden="false" name="Rata_calc" vbProcedure="false">#REF!</definedName>
    <definedName function="false" hidden="false" name="Rata_immessa" vbProcedure="false">#REF!</definedName>
    <definedName function="false" hidden="false" name="rate_tot" vbProcedure="false">Num_rate_annuali*Periodo</definedName>
    <definedName function="false" hidden="false" name="SCATTITEL" vbProcedure="false">#REF!</definedName>
    <definedName function="false" hidden="false" name="SPESEGEN" vbProcedure="false">#REF!</definedName>
    <definedName function="false" hidden="false" name="Tabella_iniz_bil" vbProcedure="false">#REF!</definedName>
    <definedName function="false" hidden="false" name="Tabella_int_prec" vbProcedure="false">#REF!</definedName>
    <definedName function="false" hidden="false" name="Tasso_interessi_annuo" vbProcedure="false">#REF!</definedName>
    <definedName function="false" hidden="false" name="UTILE_BSL" vbProcedure="false">#REF!</definedName>
    <definedName function="false" hidden="false" name="UTILE_DEP" vbProcedure="false">#REF!</definedName>
    <definedName function="false" hidden="false" name="UTILE_GHIB" vbProcedure="false">#REF!</definedName>
    <definedName function="false" hidden="false" name="UTILE_GRANO" vbProcedure="false">#REF!</definedName>
    <definedName function="false" hidden="false" name="UTILE_LEGN" vbProcedure="false">#REF!</definedName>
    <definedName function="false" hidden="false" name="UTILE_NOV" vbProcedure="false">#REF!</definedName>
    <definedName function="false" hidden="false" name="UTILE_OFF" vbProcedure="false">#REF!</definedName>
    <definedName function="false" hidden="false" name="UTILE_PIEVE" vbProcedure="false">#REF!</definedName>
    <definedName function="false" hidden="false" name="UTILE_SOLL" vbProcedure="false">#REF!</definedName>
    <definedName function="false" hidden="false" name="UTILE_STAND" vbProcedure="false">#REF!</definedName>
    <definedName function="false" hidden="false" name="UTILE_VIV" vbProcedure="false">#REF!</definedName>
    <definedName function="false" hidden="false" name="VA" vbProcedure="false">#REF!</definedName>
    <definedName function="false" hidden="false" name="wrn.completo." vbProcedure="false">{#N/A,#N/A,TRUE,"stato patrimoniale";#N/A,#N/A,TRUE,"conto economico";#N/A,#N/A,TRUE,"dettagli del conto economico";#N/A,#N/A,TRUE,"dettagli dello stato patrim.";#N/A,#N/A,TRUE,"confr. SP";#N/A,#N/A,TRUE,"confronto CE";#N/A,#N/A,TRUE,"calcolo imposte"}</definedName>
    <definedName function="false" hidden="false" name="wrn.PIPPO." vbProcedure="false">{#N/A,#N/A,FALSE,"legn";#N/A,#N/A,FALSE,"nov";#N/A,#N/A,FALSE,"ghib";#N/A,#N/A,FALSE,"soll";#N/A,#N/A,FALSE,"viv";#N/A,#N/A,FALSE,"off";#N/A,#N/A,FALSE,"dep";#N/A,#N/A,FALSE,"bsl";#N/A,#N/A,FALSE,"pv";#N/A,#N/A,FALSE,"stand"}</definedName>
    <definedName function="false" hidden="false" name="\A" vbProcedure="false">#REF!</definedName>
    <definedName function="false" hidden="false" name="\S" vbProcedure="false">#REF!</definedName>
    <definedName function="false" hidden="false" name="\X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<sst xmlns="http://schemas.openxmlformats.org/spreadsheetml/2006/main" count="61" uniqueCount="28">
  <si>
    <t xml:space="preserve">E20</t>
  </si>
  <si>
    <t xml:space="preserve">IA 02</t>
  </si>
  <si>
    <t xml:space="preserve">IA03</t>
  </si>
  <si>
    <t xml:space="preserve">IB.11</t>
  </si>
  <si>
    <t xml:space="preserve">TOT.</t>
  </si>
  <si>
    <t xml:space="preserve">ALLEGATO A.7</t>
  </si>
  <si>
    <t xml:space="preserve">tabella per l'elenco dei servizi  di ingegneria ed architettura resi nell'ultimo decennio</t>
  </si>
  <si>
    <t xml:space="preserve">CATEGORIA  </t>
  </si>
  <si>
    <t xml:space="preserve">ID OPERA</t>
  </si>
  <si>
    <t xml:space="preserve">IMPORTO RICHIESTO
</t>
  </si>
  <si>
    <t xml:space="preserve"> DENOMINAZIONE SERVIZIO</t>
  </si>
  <si>
    <t xml:space="preserve">IMPORTO LORDO OPERA</t>
  </si>
  <si>
    <t xml:space="preserve">PERIODO DI SVOLGIMENTO (DECENNIO ANTECEDENTE LA DATA DI PUBBLICAZIONE DEL BANDO)</t>
  </si>
  <si>
    <t xml:space="preserve">Composizione R.T.P. partecipante alla gara (indicare l'importo dei lavori svolti da
ciascun componente per le singole categorie di opere)</t>
  </si>
  <si>
    <t xml:space="preserve">N.B.: indicare unicamente l'importo corrispondente alla percentuale svolta, qualora in Raggruppamento</t>
  </si>
  <si>
    <t xml:space="preserve">DATA INIZIO</t>
  </si>
  <si>
    <t xml:space="preserve">DATA ULTIMAZIONE</t>
  </si>
  <si>
    <t xml:space="preserve">MANDATARIA</t>
  </si>
  <si>
    <t xml:space="preserve">MANDANTE</t>
  </si>
  <si>
    <t xml:space="preserve">EDILIZIA</t>
  </si>
  <si>
    <t xml:space="preserve">E 20</t>
  </si>
  <si>
    <t xml:space="preserve">IMPORTO TOTALE PER CATEGORIA</t>
  </si>
  <si>
    <t xml:space="preserve">IMPIANTI</t>
  </si>
  <si>
    <t xml:space="preserve">IA 03</t>
  </si>
  <si>
    <t xml:space="preserve">IMPIANTI PER LA PRODUZIONE DI ENERGIA </t>
  </si>
  <si>
    <t xml:space="preserve">IMPORTO TOTALE GENERALE</t>
  </si>
  <si>
    <t xml:space="preserve">ALLEGATO A.8</t>
  </si>
  <si>
    <t xml:space="preserve">tabella per i 2 servizi di punta  di ingegneria ed architettura resi nell'ultimo decennio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</si>
</sst>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-* #,##0.00_-;\-* #,##0.00_-;_-* \-??_-;_-@_-"/>
    <numFmt numFmtId="166" formatCode="[$€-2]\ #,##0.00"/>
  </numFmts>
  <fonts count="9">
    <font>
      <sz val="12"/>
      <color rgb="FF000000"/>
      <name val="Aptos Narrow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Arial Nova"/>
      <family val="0"/>
      <charset val="1"/>
    </font>
    <font>
      <u val="single"/>
      <sz val="14"/>
      <color rgb="FF000000"/>
      <name val="Arial Nova"/>
      <family val="0"/>
      <charset val="1"/>
    </font>
    <font>
      <b val="true"/>
      <sz val="14"/>
      <color rgb="FF000000"/>
      <name val="Arial Nova"/>
      <family val="0"/>
      <charset val="1"/>
    </font>
    <font>
      <b val="true"/>
      <sz val="22"/>
      <color rgb="FF000000"/>
      <name val="Arial Nova"/>
      <family val="0"/>
      <charset val="1"/>
    </font>
    <font>
      <b val="true"/>
      <sz val="10"/>
      <color rgb="FF000000"/>
      <name val="Arial Nova"/>
      <family val="0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1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2:K54"/>
  <sheetViews>
    <sheetView showFormulas="false" showGridLines="true" showRowColHeaders="true" showZeros="true" rightToLeft="false" tabSelected="true" showOutlineSymbols="true" defaultGridColor="true" view="normal" topLeftCell="A47" colorId="64" zoomScale="100" zoomScaleNormal="100" zoomScalePageLayoutView="100" workbookViewId="0">
      <selection pane="topLeft" activeCell="C35" activeCellId="0" sqref="C35"/>
    </sheetView>
  </sheetViews>
  <sheetFormatPr defaultRowHeight="15.75" zeroHeight="false" outlineLevelRow="0" outlineLevelCol="0"/>
  <cols>
    <col collapsed="false" customWidth="true" hidden="false" outlineLevel="0" max="1" min="1" style="0" width="10.56"/>
    <col collapsed="false" customWidth="true" hidden="false" outlineLevel="0" max="2" min="2" style="1" width="17.15"/>
    <col collapsed="false" customWidth="true" hidden="false" outlineLevel="0" max="3" min="3" style="1" width="24.96"/>
    <col collapsed="false" customWidth="true" hidden="false" outlineLevel="0" max="4" min="4" style="1" width="28.93"/>
    <col collapsed="false" customWidth="true" hidden="false" outlineLevel="0" max="5" min="5" style="1" width="21.82"/>
    <col collapsed="false" customWidth="true" hidden="false" outlineLevel="0" max="6" min="6" style="1" width="21.66"/>
    <col collapsed="false" customWidth="true" hidden="false" outlineLevel="0" max="7" min="7" style="1" width="12"/>
    <col collapsed="false" customWidth="true" hidden="false" outlineLevel="0" max="8" min="8" style="1" width="21.51"/>
    <col collapsed="false" customWidth="true" hidden="false" outlineLevel="0" max="9" min="9" style="1" width="12.66"/>
    <col collapsed="false" customWidth="true" hidden="false" outlineLevel="0" max="12" min="10" style="1" width="11.52"/>
    <col collapsed="false" customWidth="true" hidden="false" outlineLevel="0" max="1025" min="13" style="0" width="10.56"/>
  </cols>
  <sheetData>
    <row r="2" customFormat="false" ht="16.5" hidden="false" customHeight="false" outlineLevel="0" collapsed="false">
      <c r="B2" s="2" t="s">
        <v>0</v>
      </c>
      <c r="C2" s="3" t="n">
        <v>4851380</v>
      </c>
    </row>
    <row r="3" customFormat="false" ht="16.5" hidden="false" customHeight="false" outlineLevel="0" collapsed="false">
      <c r="B3" s="2" t="s">
        <v>1</v>
      </c>
      <c r="C3" s="3" t="n">
        <v>1549000</v>
      </c>
    </row>
    <row r="4" customFormat="false" ht="16.5" hidden="false" customHeight="false" outlineLevel="0" collapsed="false">
      <c r="B4" s="2" t="s">
        <v>2</v>
      </c>
      <c r="C4" s="3" t="n">
        <v>983000</v>
      </c>
    </row>
    <row r="5" customFormat="false" ht="19.5" hidden="false" customHeight="false" outlineLevel="0" collapsed="false">
      <c r="B5" s="2" t="s">
        <v>3</v>
      </c>
      <c r="C5" s="4" t="n">
        <v>250000</v>
      </c>
    </row>
    <row r="6" customFormat="false" ht="16.5" hidden="false" customHeight="false" outlineLevel="0" collapsed="false">
      <c r="B6" s="5" t="s">
        <v>4</v>
      </c>
      <c r="C6" s="6" t="n">
        <f aca="false">SUM(C2:C5)</f>
        <v>7633380</v>
      </c>
    </row>
    <row r="10" customFormat="false" ht="27" hidden="false" customHeight="false" outlineLevel="0" collapsed="false">
      <c r="B10" s="7" t="s">
        <v>5</v>
      </c>
      <c r="C10" s="5"/>
      <c r="D10" s="2"/>
      <c r="E10" s="2"/>
      <c r="F10" s="2"/>
      <c r="G10" s="2"/>
      <c r="H10" s="2"/>
      <c r="I10" s="2"/>
      <c r="J10" s="2"/>
      <c r="K10" s="2"/>
    </row>
    <row r="11" customFormat="false" ht="28.5" hidden="false" customHeight="true" outlineLevel="0" collapsed="false">
      <c r="B11" s="8" t="s">
        <v>6</v>
      </c>
      <c r="C11" s="9"/>
      <c r="D11" s="9"/>
      <c r="E11" s="9"/>
      <c r="F11" s="9"/>
      <c r="G11" s="9"/>
      <c r="H11" s="9"/>
      <c r="I11" s="9"/>
      <c r="J11" s="9"/>
      <c r="K11" s="9"/>
    </row>
    <row r="12" customFormat="false" ht="147.55" hidden="false" customHeight="true" outlineLevel="0" collapsed="false">
      <c r="B12" s="10" t="s">
        <v>7</v>
      </c>
      <c r="C12" s="10" t="s">
        <v>8</v>
      </c>
      <c r="D12" s="10" t="s">
        <v>9</v>
      </c>
      <c r="E12" s="10" t="s">
        <v>10</v>
      </c>
      <c r="F12" s="10" t="s">
        <v>11</v>
      </c>
      <c r="G12" s="10" t="s">
        <v>12</v>
      </c>
      <c r="H12" s="10"/>
      <c r="I12" s="10" t="s">
        <v>13</v>
      </c>
      <c r="J12" s="10"/>
      <c r="K12" s="10"/>
    </row>
    <row r="13" customFormat="false" ht="194.55" hidden="false" customHeight="true" outlineLevel="0" collapsed="false">
      <c r="B13" s="10"/>
      <c r="C13" s="10"/>
      <c r="D13" s="10"/>
      <c r="E13" s="10"/>
      <c r="F13" s="10" t="s">
        <v>14</v>
      </c>
      <c r="G13" s="10" t="s">
        <v>15</v>
      </c>
      <c r="H13" s="10" t="s">
        <v>16</v>
      </c>
      <c r="I13" s="11" t="s">
        <v>17</v>
      </c>
      <c r="J13" s="11" t="s">
        <v>18</v>
      </c>
      <c r="K13" s="11" t="s">
        <v>18</v>
      </c>
    </row>
    <row r="14" customFormat="false" ht="16.5" hidden="false" customHeight="true" outlineLevel="0" collapsed="false">
      <c r="B14" s="10" t="s">
        <v>19</v>
      </c>
      <c r="C14" s="10" t="s">
        <v>20</v>
      </c>
      <c r="D14" s="12" t="n">
        <f aca="false">C2*2</f>
        <v>9702760</v>
      </c>
      <c r="E14" s="13"/>
      <c r="F14" s="13"/>
      <c r="G14" s="13"/>
      <c r="H14" s="13"/>
      <c r="I14" s="13"/>
      <c r="J14" s="13"/>
      <c r="K14" s="13"/>
    </row>
    <row r="15" customFormat="false" ht="16.5" hidden="false" customHeight="false" outlineLevel="0" collapsed="false">
      <c r="B15" s="10"/>
      <c r="C15" s="10"/>
      <c r="D15" s="12"/>
      <c r="E15" s="13"/>
      <c r="F15" s="13"/>
      <c r="G15" s="13"/>
      <c r="H15" s="13"/>
      <c r="I15" s="13"/>
      <c r="J15" s="13"/>
      <c r="K15" s="13"/>
    </row>
    <row r="16" customFormat="false" ht="16.5" hidden="false" customHeight="false" outlineLevel="0" collapsed="false">
      <c r="B16" s="10"/>
      <c r="C16" s="10"/>
      <c r="D16" s="12"/>
      <c r="E16" s="13"/>
      <c r="F16" s="13"/>
      <c r="G16" s="13"/>
      <c r="H16" s="13"/>
      <c r="I16" s="13"/>
      <c r="J16" s="13"/>
      <c r="K16" s="13"/>
    </row>
    <row r="17" customFormat="false" ht="16.5" hidden="false" customHeight="false" outlineLevel="0" collapsed="false">
      <c r="B17" s="10"/>
      <c r="C17" s="10"/>
      <c r="D17" s="12"/>
      <c r="E17" s="13"/>
      <c r="F17" s="13"/>
      <c r="G17" s="13"/>
      <c r="H17" s="13"/>
      <c r="I17" s="13"/>
      <c r="J17" s="13"/>
      <c r="K17" s="13"/>
    </row>
    <row r="18" customFormat="false" ht="16.5" hidden="false" customHeight="true" outlineLevel="0" collapsed="false">
      <c r="B18" s="10" t="s">
        <v>21</v>
      </c>
      <c r="C18" s="10"/>
      <c r="D18" s="10"/>
      <c r="E18" s="13"/>
      <c r="F18" s="13"/>
      <c r="G18" s="13"/>
      <c r="H18" s="13"/>
      <c r="I18" s="13"/>
      <c r="J18" s="13"/>
      <c r="K18" s="13"/>
    </row>
    <row r="19" customFormat="false" ht="16.5" hidden="false" customHeight="true" outlineLevel="0" collapsed="false">
      <c r="B19" s="10" t="s">
        <v>22</v>
      </c>
      <c r="C19" s="10" t="s">
        <v>1</v>
      </c>
      <c r="D19" s="12" t="n">
        <f aca="false">C3*2</f>
        <v>3098000</v>
      </c>
      <c r="E19" s="13"/>
      <c r="F19" s="13"/>
      <c r="G19" s="13"/>
      <c r="H19" s="13"/>
      <c r="I19" s="13"/>
      <c r="J19" s="13"/>
      <c r="K19" s="13"/>
    </row>
    <row r="20" customFormat="false" ht="16.5" hidden="false" customHeight="false" outlineLevel="0" collapsed="false">
      <c r="B20" s="10"/>
      <c r="C20" s="10"/>
      <c r="D20" s="12"/>
      <c r="E20" s="13"/>
      <c r="F20" s="13"/>
      <c r="G20" s="13"/>
      <c r="H20" s="13"/>
      <c r="I20" s="13"/>
      <c r="J20" s="13"/>
      <c r="K20" s="13"/>
    </row>
    <row r="21" customFormat="false" ht="16.5" hidden="false" customHeight="false" outlineLevel="0" collapsed="false">
      <c r="B21" s="10"/>
      <c r="C21" s="10"/>
      <c r="D21" s="12"/>
      <c r="E21" s="13"/>
      <c r="F21" s="13"/>
      <c r="G21" s="13"/>
      <c r="H21" s="13"/>
      <c r="I21" s="13"/>
      <c r="J21" s="13"/>
      <c r="K21" s="13"/>
    </row>
    <row r="22" customFormat="false" ht="16.5" hidden="false" customHeight="false" outlineLevel="0" collapsed="false">
      <c r="B22" s="10"/>
      <c r="C22" s="10"/>
      <c r="D22" s="12"/>
      <c r="E22" s="13"/>
      <c r="F22" s="13"/>
      <c r="G22" s="13"/>
      <c r="H22" s="13"/>
      <c r="I22" s="13"/>
      <c r="J22" s="13"/>
      <c r="K22" s="13"/>
    </row>
    <row r="23" customFormat="false" ht="16.5" hidden="false" customHeight="true" outlineLevel="0" collapsed="false">
      <c r="B23" s="10" t="s">
        <v>21</v>
      </c>
      <c r="C23" s="10"/>
      <c r="D23" s="10"/>
      <c r="E23" s="13"/>
      <c r="F23" s="13"/>
      <c r="G23" s="13"/>
      <c r="H23" s="13"/>
      <c r="I23" s="13"/>
      <c r="J23" s="13"/>
      <c r="K23" s="13"/>
    </row>
    <row r="24" customFormat="false" ht="16.5" hidden="false" customHeight="true" outlineLevel="0" collapsed="false">
      <c r="B24" s="10" t="s">
        <v>22</v>
      </c>
      <c r="C24" s="10" t="s">
        <v>23</v>
      </c>
      <c r="D24" s="12" t="n">
        <f aca="false">C4*2</f>
        <v>1966000</v>
      </c>
      <c r="E24" s="13"/>
      <c r="F24" s="13"/>
      <c r="G24" s="13"/>
      <c r="H24" s="13"/>
      <c r="I24" s="13"/>
      <c r="J24" s="13"/>
      <c r="K24" s="13"/>
    </row>
    <row r="25" customFormat="false" ht="16.5" hidden="false" customHeight="false" outlineLevel="0" collapsed="false">
      <c r="B25" s="10"/>
      <c r="C25" s="10"/>
      <c r="D25" s="12"/>
      <c r="E25" s="13"/>
      <c r="F25" s="13"/>
      <c r="G25" s="13"/>
      <c r="H25" s="13"/>
      <c r="I25" s="13"/>
      <c r="J25" s="13"/>
      <c r="K25" s="13"/>
    </row>
    <row r="26" customFormat="false" ht="16.5" hidden="false" customHeight="false" outlineLevel="0" collapsed="false">
      <c r="B26" s="10"/>
      <c r="C26" s="10"/>
      <c r="D26" s="12"/>
      <c r="E26" s="13"/>
      <c r="F26" s="13"/>
      <c r="G26" s="13"/>
      <c r="H26" s="13"/>
      <c r="I26" s="13"/>
      <c r="J26" s="13"/>
      <c r="K26" s="13"/>
    </row>
    <row r="27" customFormat="false" ht="16.5" hidden="false" customHeight="false" outlineLevel="0" collapsed="false">
      <c r="B27" s="10"/>
      <c r="C27" s="10"/>
      <c r="D27" s="12"/>
      <c r="E27" s="13"/>
      <c r="F27" s="13"/>
      <c r="G27" s="13"/>
      <c r="H27" s="13"/>
      <c r="I27" s="13"/>
      <c r="J27" s="13"/>
      <c r="K27" s="13"/>
    </row>
    <row r="28" customFormat="false" ht="16.5" hidden="false" customHeight="true" outlineLevel="0" collapsed="false">
      <c r="B28" s="10" t="s">
        <v>21</v>
      </c>
      <c r="C28" s="10"/>
      <c r="D28" s="10"/>
      <c r="E28" s="13"/>
      <c r="F28" s="13"/>
      <c r="G28" s="13"/>
      <c r="H28" s="13"/>
      <c r="I28" s="13"/>
      <c r="J28" s="13"/>
      <c r="K28" s="13"/>
    </row>
    <row r="29" customFormat="false" ht="105.4" hidden="false" customHeight="true" outlineLevel="0" collapsed="false">
      <c r="B29" s="10" t="s">
        <v>24</v>
      </c>
      <c r="C29" s="10" t="s">
        <v>3</v>
      </c>
      <c r="D29" s="14" t="n">
        <f aca="false">C5*2</f>
        <v>500000</v>
      </c>
      <c r="E29" s="13"/>
      <c r="F29" s="13"/>
      <c r="G29" s="13"/>
      <c r="H29" s="13"/>
      <c r="I29" s="13"/>
      <c r="J29" s="13"/>
      <c r="K29" s="13"/>
    </row>
    <row r="30" customFormat="false" ht="50" hidden="false" customHeight="true" outlineLevel="0" collapsed="false">
      <c r="B30" s="10" t="s">
        <v>21</v>
      </c>
      <c r="C30" s="10"/>
      <c r="D30" s="10"/>
      <c r="E30" s="13"/>
      <c r="F30" s="13"/>
      <c r="G30" s="13"/>
      <c r="H30" s="13"/>
      <c r="I30" s="13"/>
      <c r="J30" s="13"/>
      <c r="K30" s="13"/>
    </row>
    <row r="31" customFormat="false" ht="25.5" hidden="false" customHeight="true" outlineLevel="0" collapsed="false">
      <c r="B31" s="10" t="s">
        <v>25</v>
      </c>
      <c r="C31" s="10"/>
      <c r="D31" s="10"/>
      <c r="E31" s="13"/>
      <c r="F31" s="13"/>
      <c r="G31" s="13"/>
      <c r="H31" s="13"/>
      <c r="I31" s="13"/>
      <c r="J31" s="13"/>
      <c r="K31" s="13"/>
    </row>
    <row r="33" customFormat="false" ht="27" hidden="false" customHeight="false" outlineLevel="0" collapsed="false">
      <c r="B33" s="7" t="s">
        <v>26</v>
      </c>
      <c r="C33" s="2"/>
      <c r="D33" s="2"/>
      <c r="E33" s="2"/>
      <c r="F33" s="2"/>
      <c r="G33" s="2"/>
      <c r="H33" s="2"/>
      <c r="I33" s="2"/>
      <c r="J33" s="2"/>
      <c r="K33" s="2"/>
    </row>
    <row r="34" customFormat="false" ht="30.75" hidden="false" customHeight="true" outlineLevel="0" collapsed="false">
      <c r="B34" s="15" t="s">
        <v>27</v>
      </c>
      <c r="C34" s="2"/>
      <c r="D34" s="2"/>
      <c r="E34" s="2"/>
      <c r="F34" s="2"/>
      <c r="G34" s="2"/>
      <c r="H34" s="2"/>
      <c r="I34" s="2"/>
      <c r="J34" s="2"/>
      <c r="K34" s="2"/>
    </row>
    <row r="35" customFormat="false" ht="173.45" hidden="false" customHeight="true" outlineLevel="0" collapsed="false">
      <c r="B35" s="10" t="s">
        <v>7</v>
      </c>
      <c r="C35" s="10" t="s">
        <v>8</v>
      </c>
      <c r="D35" s="10" t="s">
        <v>9</v>
      </c>
      <c r="E35" s="10" t="s">
        <v>10</v>
      </c>
      <c r="F35" s="10" t="s">
        <v>11</v>
      </c>
      <c r="G35" s="10" t="s">
        <v>12</v>
      </c>
      <c r="H35" s="10"/>
      <c r="I35" s="10" t="s">
        <v>13</v>
      </c>
      <c r="J35" s="10"/>
      <c r="K35" s="10"/>
    </row>
    <row r="36" customFormat="false" ht="191.55" hidden="false" customHeight="true" outlineLevel="0" collapsed="false">
      <c r="B36" s="10"/>
      <c r="C36" s="10"/>
      <c r="D36" s="10"/>
      <c r="E36" s="10"/>
      <c r="F36" s="10" t="s">
        <v>14</v>
      </c>
      <c r="G36" s="10" t="s">
        <v>15</v>
      </c>
      <c r="H36" s="10" t="s">
        <v>16</v>
      </c>
      <c r="I36" s="11" t="s">
        <v>17</v>
      </c>
      <c r="J36" s="11" t="s">
        <v>18</v>
      </c>
      <c r="K36" s="11" t="s">
        <v>18</v>
      </c>
    </row>
    <row r="37" customFormat="false" ht="15.75" hidden="false" customHeight="true" outlineLevel="0" collapsed="false">
      <c r="B37" s="10" t="s">
        <v>19</v>
      </c>
      <c r="C37" s="10" t="s">
        <v>20</v>
      </c>
      <c r="D37" s="12" t="n">
        <f aca="false">C2*0.6</f>
        <v>2910828</v>
      </c>
      <c r="E37" s="13"/>
      <c r="F37" s="13"/>
      <c r="G37" s="13"/>
      <c r="H37" s="13"/>
      <c r="I37" s="13"/>
      <c r="J37" s="13"/>
      <c r="K37" s="13"/>
    </row>
    <row r="38" customFormat="false" ht="15.75" hidden="false" customHeight="true" outlineLevel="0" collapsed="false">
      <c r="B38" s="10"/>
      <c r="C38" s="10"/>
      <c r="D38" s="12"/>
      <c r="E38" s="13"/>
      <c r="F38" s="13"/>
      <c r="G38" s="13"/>
      <c r="H38" s="13"/>
      <c r="I38" s="13"/>
      <c r="J38" s="13"/>
      <c r="K38" s="13"/>
    </row>
    <row r="39" customFormat="false" ht="15.75" hidden="false" customHeight="true" outlineLevel="0" collapsed="false">
      <c r="B39" s="10"/>
      <c r="C39" s="10"/>
      <c r="D39" s="12"/>
      <c r="E39" s="13"/>
      <c r="F39" s="13"/>
      <c r="G39" s="13"/>
      <c r="H39" s="13"/>
      <c r="I39" s="13"/>
      <c r="J39" s="13"/>
      <c r="K39" s="13"/>
    </row>
    <row r="40" customFormat="false" ht="15.75" hidden="false" customHeight="true" outlineLevel="0" collapsed="false">
      <c r="B40" s="10"/>
      <c r="C40" s="10"/>
      <c r="D40" s="12"/>
      <c r="E40" s="13"/>
      <c r="F40" s="13"/>
      <c r="G40" s="13"/>
      <c r="H40" s="13"/>
      <c r="I40" s="13"/>
      <c r="J40" s="13"/>
      <c r="K40" s="13"/>
    </row>
    <row r="41" customFormat="false" ht="30.75" hidden="false" customHeight="true" outlineLevel="0" collapsed="false">
      <c r="B41" s="10" t="s">
        <v>21</v>
      </c>
      <c r="C41" s="10"/>
      <c r="D41" s="10"/>
      <c r="E41" s="13"/>
      <c r="F41" s="13"/>
      <c r="G41" s="13"/>
      <c r="H41" s="13"/>
      <c r="I41" s="13"/>
      <c r="J41" s="13"/>
      <c r="K41" s="13"/>
    </row>
    <row r="42" customFormat="false" ht="15.75" hidden="false" customHeight="true" outlineLevel="0" collapsed="false">
      <c r="B42" s="10" t="s">
        <v>22</v>
      </c>
      <c r="C42" s="10" t="s">
        <v>1</v>
      </c>
      <c r="D42" s="12" t="n">
        <f aca="false">C3*0.6</f>
        <v>929400</v>
      </c>
      <c r="E42" s="13"/>
      <c r="F42" s="13"/>
      <c r="G42" s="13"/>
      <c r="H42" s="13"/>
      <c r="I42" s="13"/>
      <c r="J42" s="13"/>
      <c r="K42" s="13"/>
    </row>
    <row r="43" customFormat="false" ht="15.75" hidden="false" customHeight="true" outlineLevel="0" collapsed="false">
      <c r="B43" s="10"/>
      <c r="C43" s="10"/>
      <c r="D43" s="12"/>
      <c r="E43" s="13"/>
      <c r="F43" s="13"/>
      <c r="G43" s="13"/>
      <c r="H43" s="13"/>
      <c r="I43" s="13"/>
      <c r="J43" s="13"/>
      <c r="K43" s="13"/>
    </row>
    <row r="44" customFormat="false" ht="15.75" hidden="false" customHeight="true" outlineLevel="0" collapsed="false">
      <c r="B44" s="10"/>
      <c r="C44" s="10"/>
      <c r="D44" s="12"/>
      <c r="E44" s="13"/>
      <c r="F44" s="13"/>
      <c r="G44" s="13"/>
      <c r="H44" s="13"/>
      <c r="I44" s="13"/>
      <c r="J44" s="13"/>
      <c r="K44" s="13"/>
    </row>
    <row r="45" customFormat="false" ht="15.75" hidden="false" customHeight="true" outlineLevel="0" collapsed="false">
      <c r="B45" s="10"/>
      <c r="C45" s="10"/>
      <c r="D45" s="12"/>
      <c r="E45" s="13"/>
      <c r="F45" s="13"/>
      <c r="G45" s="13"/>
      <c r="H45" s="13"/>
      <c r="I45" s="13"/>
      <c r="J45" s="13"/>
      <c r="K45" s="13"/>
    </row>
    <row r="46" customFormat="false" ht="36.75" hidden="false" customHeight="true" outlineLevel="0" collapsed="false">
      <c r="B46" s="10" t="s">
        <v>21</v>
      </c>
      <c r="C46" s="10"/>
      <c r="D46" s="10"/>
      <c r="E46" s="13"/>
      <c r="F46" s="13"/>
      <c r="G46" s="13"/>
      <c r="H46" s="13"/>
      <c r="I46" s="13"/>
      <c r="J46" s="13"/>
      <c r="K46" s="13"/>
    </row>
    <row r="47" customFormat="false" ht="15.75" hidden="false" customHeight="true" outlineLevel="0" collapsed="false">
      <c r="B47" s="10" t="s">
        <v>22</v>
      </c>
      <c r="C47" s="10" t="s">
        <v>23</v>
      </c>
      <c r="D47" s="12" t="n">
        <f aca="false">C4*0.6</f>
        <v>589800</v>
      </c>
      <c r="E47" s="13"/>
      <c r="F47" s="13"/>
      <c r="G47" s="13"/>
      <c r="H47" s="13"/>
      <c r="I47" s="13"/>
      <c r="J47" s="13"/>
      <c r="K47" s="13"/>
    </row>
    <row r="48" customFormat="false" ht="15.75" hidden="false" customHeight="true" outlineLevel="0" collapsed="false">
      <c r="B48" s="10"/>
      <c r="C48" s="10"/>
      <c r="D48" s="12"/>
      <c r="E48" s="13"/>
      <c r="F48" s="13"/>
      <c r="G48" s="13"/>
      <c r="H48" s="13"/>
      <c r="I48" s="13"/>
      <c r="J48" s="13"/>
      <c r="K48" s="13"/>
    </row>
    <row r="49" customFormat="false" ht="15.75" hidden="false" customHeight="true" outlineLevel="0" collapsed="false">
      <c r="B49" s="10"/>
      <c r="C49" s="10"/>
      <c r="D49" s="12"/>
      <c r="E49" s="13"/>
      <c r="F49" s="13"/>
      <c r="G49" s="13"/>
      <c r="H49" s="13"/>
      <c r="I49" s="13"/>
      <c r="J49" s="13"/>
      <c r="K49" s="13"/>
    </row>
    <row r="50" customFormat="false" ht="15.75" hidden="false" customHeight="true" outlineLevel="0" collapsed="false">
      <c r="B50" s="10"/>
      <c r="C50" s="10"/>
      <c r="D50" s="12"/>
      <c r="E50" s="13"/>
      <c r="F50" s="13"/>
      <c r="G50" s="13"/>
      <c r="H50" s="13"/>
      <c r="I50" s="13"/>
      <c r="J50" s="13"/>
      <c r="K50" s="13"/>
    </row>
    <row r="51" customFormat="false" ht="33" hidden="false" customHeight="true" outlineLevel="0" collapsed="false">
      <c r="B51" s="10" t="s">
        <v>21</v>
      </c>
      <c r="C51" s="10"/>
      <c r="D51" s="10"/>
      <c r="E51" s="13"/>
      <c r="F51" s="13"/>
      <c r="G51" s="13"/>
      <c r="H51" s="13"/>
      <c r="I51" s="13"/>
      <c r="J51" s="13"/>
      <c r="K51" s="13"/>
    </row>
    <row r="52" customFormat="false" ht="142.75" hidden="false" customHeight="true" outlineLevel="0" collapsed="false">
      <c r="B52" s="10" t="s">
        <v>24</v>
      </c>
      <c r="C52" s="10" t="s">
        <v>3</v>
      </c>
      <c r="D52" s="14" t="n">
        <f aca="false">250000*0.6</f>
        <v>150000</v>
      </c>
      <c r="E52" s="13"/>
      <c r="F52" s="13"/>
      <c r="G52" s="13"/>
      <c r="H52" s="13"/>
      <c r="I52" s="13"/>
      <c r="J52" s="13"/>
      <c r="K52" s="13"/>
    </row>
    <row r="53" customFormat="false" ht="33.75" hidden="false" customHeight="true" outlineLevel="0" collapsed="false">
      <c r="B53" s="10" t="s">
        <v>21</v>
      </c>
      <c r="C53" s="10"/>
      <c r="D53" s="10"/>
      <c r="E53" s="13"/>
      <c r="F53" s="13"/>
      <c r="G53" s="13"/>
      <c r="H53" s="13"/>
      <c r="I53" s="13"/>
      <c r="J53" s="13"/>
      <c r="K53" s="13"/>
    </row>
    <row r="54" customFormat="false" ht="57.75" hidden="false" customHeight="true" outlineLevel="0" collapsed="false">
      <c r="B54" s="10" t="s">
        <v>25</v>
      </c>
      <c r="C54" s="10"/>
      <c r="D54" s="10"/>
      <c r="E54" s="13"/>
      <c r="F54" s="13"/>
      <c r="G54" s="13"/>
      <c r="H54" s="13"/>
      <c r="I54" s="13"/>
      <c r="J54" s="13"/>
      <c r="K54" s="13"/>
    </row>
  </sheetData>
  <mergeCells count="40">
    <mergeCell ref="B12:B13"/>
    <mergeCell ref="C12:C13"/>
    <mergeCell ref="D12:D13"/>
    <mergeCell ref="E12:E13"/>
    <mergeCell ref="G12:H12"/>
    <mergeCell ref="I12:K12"/>
    <mergeCell ref="B14:B17"/>
    <mergeCell ref="C14:C17"/>
    <mergeCell ref="D14:D17"/>
    <mergeCell ref="B18:D18"/>
    <mergeCell ref="B19:B22"/>
    <mergeCell ref="C19:C22"/>
    <mergeCell ref="D19:D22"/>
    <mergeCell ref="B23:D23"/>
    <mergeCell ref="B24:B27"/>
    <mergeCell ref="C24:C27"/>
    <mergeCell ref="D24:D27"/>
    <mergeCell ref="B28:D28"/>
    <mergeCell ref="B30:D30"/>
    <mergeCell ref="B31:D31"/>
    <mergeCell ref="B35:B36"/>
    <mergeCell ref="C35:C36"/>
    <mergeCell ref="D35:D36"/>
    <mergeCell ref="E35:E36"/>
    <mergeCell ref="G35:H35"/>
    <mergeCell ref="I35:K35"/>
    <mergeCell ref="B37:B40"/>
    <mergeCell ref="C37:C40"/>
    <mergeCell ref="D37:D40"/>
    <mergeCell ref="B41:D41"/>
    <mergeCell ref="B42:B45"/>
    <mergeCell ref="C42:C45"/>
    <mergeCell ref="D42:D45"/>
    <mergeCell ref="B46:D46"/>
    <mergeCell ref="B47:B50"/>
    <mergeCell ref="C47:C50"/>
    <mergeCell ref="D47:D50"/>
    <mergeCell ref="B51:D51"/>
    <mergeCell ref="B53:D53"/>
    <mergeCell ref="B54:D54"/>
  </mergeCells>
  <printOptions headings="false" gridLines="true" gridLinesSet="true" horizontalCentered="true" verticalCentered="true"/>
  <pageMargins left="0.7" right="0.7" top="0.75" bottom="0.75" header="0.511805555555555" footer="0.511805555555555"/>
  <pageSetup paperSize="9" scale="100" firstPageNumber="0" fitToWidth="1" fitToHeight="1" pageOrder="overThenDown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LibreOffice/6.1.5.2$Windows_X86_64 LibreOffice_project/90f8dcf33c87b3705e78202e3df5142b201bd805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2024-05-07T10:06:44Z</dcterms:created>
  <dc:creator>walter toniati</dc:creator>
  <dc:description/>
  <dc:language>it-IT</dc:language>
  <cp:lastModifiedBy/>
  <cp:lastPrinted>2024-08-07T10:57:25Z</cp:lastPrinted>
  <dcterms:modified xsi:type="dcterms:W3CDTF">2024-08-07T10:57:31Z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